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ionisi\Desktop\"/>
    </mc:Choice>
  </mc:AlternateContent>
  <bookViews>
    <workbookView xWindow="0" yWindow="0" windowWidth="28800" windowHeight="12330"/>
  </bookViews>
  <sheets>
    <sheet name="Quiz Αυτοαξιολόγησης" sheetId="1" r:id="rId1"/>
    <sheet name="data valid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6" i="1"/>
  <c r="D60" i="1"/>
  <c r="D51" i="1"/>
  <c r="D44" i="1"/>
  <c r="D36" i="1"/>
  <c r="D23" i="1"/>
  <c r="D71" i="1" l="1"/>
</calcChain>
</file>

<file path=xl/sharedStrings.xml><?xml version="1.0" encoding="utf-8"?>
<sst xmlns="http://schemas.openxmlformats.org/spreadsheetml/2006/main" count="73" uniqueCount="67">
  <si>
    <t>Αυτό το ερωτηματολόγιο αυτο-αξιολόγησης μπορεί να σας βοηθήσει να εντοπίσετε τα δυνατά σημεία και τους τομείς που χρειάζονται βελτίωση για την ανάληψη κλινικής έρευνας στην ανακουφιστική φροντίδα.</t>
  </si>
  <si>
    <t>Για κάθε μία από τις ερωτήσεις, παρακαλούμε σκεφτείτε το δικό σας επίπεδο κατανόησης της κλινικής έρευνας στην ανακουφιστική φροντίδα, λαμβάνοντας υπόψη τις ακόλουθες κατηγορίες:</t>
  </si>
  <si>
    <r>
      <t xml:space="preserve">1 για Αρχάριος: </t>
    </r>
    <r>
      <rPr>
        <sz val="13"/>
        <color theme="1"/>
        <rFont val="Calibri Light"/>
        <family val="2"/>
        <charset val="161"/>
      </rPr>
      <t>δεν έχει προηγούμενη εμπειρία έρευνας αλλά γνωρίζει τη σημασία της.</t>
    </r>
  </si>
  <si>
    <r>
      <t xml:space="preserve">2 για Προχωρημένος αρχάριος: </t>
    </r>
    <r>
      <rPr>
        <sz val="13"/>
        <color theme="1"/>
        <rFont val="Calibri Light"/>
        <family val="2"/>
        <charset val="161"/>
      </rPr>
      <t>έχει κάποιες γνώσεις στην έρευνα και μπορεί να εκτελέσει ορισμένες δραστηριότητες με βοήθεια και επίβλεψη.</t>
    </r>
  </si>
  <si>
    <r>
      <t xml:space="preserve">3 για Ικανός: </t>
    </r>
    <r>
      <rPr>
        <sz val="13"/>
        <color theme="1"/>
        <rFont val="Calibri Light"/>
        <family val="2"/>
        <charset val="161"/>
      </rPr>
      <t>έχει βασικές γνώσεις έρευνας και μπορεί να αναλάβει ερευνητικές δραστηριότητες χωρίς υποστήριξη.</t>
    </r>
  </si>
  <si>
    <r>
      <t>4 για Προχωρημένος Ικανός:</t>
    </r>
    <r>
      <rPr>
        <sz val="13"/>
        <color theme="1"/>
        <rFont val="Calibri Light"/>
        <family val="2"/>
        <charset val="161"/>
      </rPr>
      <t xml:space="preserve"> έχει καλή γνώση της έρευνας, έχει κατανόηση των σχετικών δραστηριοτήτων και των καθηκόντων και μπορεί να τα αναλάβει.</t>
    </r>
  </si>
  <si>
    <r>
      <t xml:space="preserve">5 για Εμπειρογνώμων: </t>
    </r>
    <r>
      <rPr>
        <sz val="13"/>
        <color theme="1"/>
        <rFont val="Calibri Light"/>
        <family val="2"/>
        <charset val="161"/>
      </rPr>
      <t>έχει ολοκληρωμένη γνώση της έρευνας και μπορεί να κινητοποιήσει και να συντονίσει πόρους για την εφαρμογή της.</t>
    </r>
  </si>
  <si>
    <t>Σας συμβουλεύουμε να επιλέξετε την κατηγορία Αρχάριος για ερωτήσεις που περιέχουν ορολογία την οποία δεν κατανοείτε πλήρως.</t>
  </si>
  <si>
    <t>ΕΡΩΤΗΣΕΙΣ</t>
  </si>
  <si>
    <t>ΕΠΙΠΕΔΟ</t>
  </si>
  <si>
    <t xml:space="preserve">ΤΟΜΕΑΣ 1. ΤΟ ΚΛΙΝΙΚΟ ΠΛΑΙΣΙΟ </t>
  </si>
  <si>
    <t xml:space="preserve">Μπορώ να επιλέξω τις κατάλληλες μεθόδους συλλογής δεδομένων για την έρευνα στην ανακουφιστική φροντίδα </t>
  </si>
  <si>
    <t>Γνωρίζω τα εμπόδια που επηρεάζουν την συμμετοχή ασθενών σε μελέτες ανακουφιστικής φροντίδας</t>
  </si>
  <si>
    <t>Γνωρίζω τα προβλήματα σχετικά με τη παραμονή των ασθενών σε μελέτες ανακουφιστικής φροντίδας</t>
  </si>
  <si>
    <t>ΑΘΡΟΙΣΜΑ ΤΟΜΕΑ</t>
  </si>
  <si>
    <t>ΣΥΝΟΛΙΚΟ ΑΘΡΟΙΣΜΑ</t>
  </si>
  <si>
    <t xml:space="preserve">ΤΟΜΕΑΣ 2. ΕΠΙΣΤΗΜΟΝΙΚΗ ΣΚΕΨΗ ΚΑΙ ΣΧΕΔΙΑΣΜΟΣ ΤΗΣ ΕΡΕΥΝΑΣ </t>
  </si>
  <si>
    <t>Γνωρίζω τις βασικές αρχές και όρους της έρευνας</t>
  </si>
  <si>
    <t>Μπορώ να εξηγήσω τη διαφορά μεταξύ κλινικής έρευνας, αξιολόγησης και ελέγχου</t>
  </si>
  <si>
    <t>Μπορώ να διατυπώσω ένα ερευνητικό ερώτημα</t>
  </si>
  <si>
    <t>Μπορώ να εξηγήσω τι είναι μια μεταβλητή στο πλαίσιο της κλινικής έρευνας στην ανακουφιστική φροντίδα</t>
  </si>
  <si>
    <t>Γνωρίζω διάφορες ερευνητικές μεθόδους στην ανακουφιστική φροντίδα</t>
  </si>
  <si>
    <t>Μπορώ να εφαρμόσω κατάλληλα τις διάφορες ερευνητικές μεθόδους σε μελέτες ανακουφιστικής φροντίδας</t>
  </si>
  <si>
    <t>Μπορώ να επιλέξω κατάλληλες βάσεις δεδομένων για αναζήτηση βιβλιογραφίας στην ανακουφιστική φροντίδα</t>
  </si>
  <si>
    <t>Μπορώ να απαριθμήσω λέξεις-κλειδιά κατάλληλες για αναζήτηση βιβλιογραφίας στην ανακουφιστική φροντίδα</t>
  </si>
  <si>
    <t>Μπορώ να επιλέξω μια κατάλληλη μέθοδο για την ανασκόπηση της βιβλιογραφίας για ένα συγκεκριμένο ερευνητικό ερώτημα</t>
  </si>
  <si>
    <t>Μπορώ να αξιολογήσω τη σημασία των ενδείξεων/αποδείξεων, που ανακτήθηκαν από μια βιβλιογραφική αναζήτηση, στην κλινική  πράξη στην ανακουφιστική φροντίδα</t>
  </si>
  <si>
    <t>Μπορώ να εντοπίσω συστηματικό σφάλμα όταν αξιολογώ κριτικά το πλαίσιο της μελέτης</t>
  </si>
  <si>
    <t xml:space="preserve">ΤΟΜΕΑΣ 3. ΒΙΟΗΘΙΚΗ – ΔΕΟΝΤΟΛΟΓΙΑ ΚΑΙ ΚΑΝΟΝΙΣΤΙΚΟ ΠΛΑΙΣΙΟ ΓΙΑ ΤΗΝ ΕΡΕΥΝΑ  </t>
  </si>
  <si>
    <t>Μπορώ να εντοπίσω πιθανό κίνδυνο που έχει μία ερευνητική μελέτη ανακουφιστικής φροντίδας στους συμμετέχοντες</t>
  </si>
  <si>
    <t xml:space="preserve">Μπορώ να αναγνωρίσω τα πιθανά οφέλη που έχει μία ερευνητική μελέτη ανακουφιστικής φροντίδας στους συμμετέχοντες </t>
  </si>
  <si>
    <t>Μπορώ να προσδιορίσω τα κριτήρια ένταξης, αποκλεισμού σε ένα σύνολο δειγματοληπτικών περιπτώσεων για μια επερχόμενη κλινική μελέτη στην ανακουφιστική φροντίδα</t>
  </si>
  <si>
    <t>Μπορώ να προσδιορίσω τα κριτήρια επιλεξιμότητας σε ένα σύνολο δείγματος για μια επερχόμενη κλινική μελέτη στην ανακουφιστική φροντίδα</t>
  </si>
  <si>
    <t>Γνωρίζω πώς να λαμβάνω σωστά τη συγκατάθεση ενημερωμένων ασθενών και των οικογενειών που καλούνται να συμμετάσχουν στο ερευνητικό πρόγραμμα</t>
  </si>
  <si>
    <t>Γνωρίζω τη διαδικασία υποβολής αίτησης για έγκριση από την επιτροπή βιοηθικής ή/και άλλων αρμόδιων διοικητικών αρχών</t>
  </si>
  <si>
    <t xml:space="preserve">ΤΟΜΕΑΣ 4. ΔΙΑΧΕΙΡΙΣΗ ΜΕΛΕΤΗΣ ΚΑΙ ΕΡΕΥΝΗΤΙΚΟΥ ΚΕΝΤΡΟΥ </t>
  </si>
  <si>
    <t>Μπορώ να εκτιμήσω τη σκοπιμότητα ενός πιθανού ερευνητικού έργου στο εργασιακό μου περιβάλλον και τους κινδύνους που συνεπάγεται</t>
  </si>
  <si>
    <t>Ξέρω πώς να λάβω έγκριση και να διεξάγω με ασφάλεια μια μελέτη σε ένα περιβάλλον ανακουφιστικής φροντίδας, με βάση το ερευνητικό πρωτόκολλο</t>
  </si>
  <si>
    <t>Κατανοώ τις διαφορετικές πτυχές μιας ερευνητικής μελέτης ανακουφιστικής φροντίδας, δηλαδή πχ σκοπός, ορόσημα, χρονοδιαγράμματα</t>
  </si>
  <si>
    <t>Γνωρίζω τη σημασία της διαφύλαξης του απορρήτου και της εχεμύθειας των εγγράφων των ασθενών</t>
  </si>
  <si>
    <t>Ξέρω πώς να αποκτώ, να καταγράφω και να αποθηκεύω δεδομένα των μελετών σε εγκεκριμένες μορφές και πλατφόρμες</t>
  </si>
  <si>
    <t xml:space="preserve">ΤΟΜΕΑΣ 5. ΔΙΑΧΕΙΡΙΣΗ ΔΕΔΟΜΕΝΩΝ ΚΑΙ ΠΛΗΡΟΦΟΡΙΚΗ  </t>
  </si>
  <si>
    <t>Γνωρίζω τις βασικές έννοιες της στατιστικής (όπως η μέθοδος δειγματοληψίας, το μέγεθος του δείγματος, το συστηματικό σφάλμα, η ανάλυση κ.λπ.), όπως εφαρμόζονται στο πλαίσιο των πληθυσμών ανακουφιστικής φροντίδας</t>
  </si>
  <si>
    <t>Γνωρίζω την ποιοτική ανάλυση που εφαρμόζεται στο πλαίσιο των πληθυσμών ανακουφιστικής φροντίδας</t>
  </si>
  <si>
    <t>Γνωρίζω τον ρόλο της πληροφορικής στις κλινικές μελέτες ανακουφιστικής φροντίδας</t>
  </si>
  <si>
    <t>Γνωρίζω πώς τα αποτελέσματα της ποσοτικής ανάλυσης μπορούν να μετατραπούν σε νέα γνώση</t>
  </si>
  <si>
    <t>Γνωρίζω πώς τα αποτελέσματα της ποιοτικής ανάλυσης μπορούν να μετατραπούν σε νέα γνώση</t>
  </si>
  <si>
    <t>Γνωρίζω το ρόλο και τη λειτουργία των συστημάτων διαχείρισης δεδομένων</t>
  </si>
  <si>
    <t xml:space="preserve">Γνωρίζω το διάγραμμα ροής δεδομένων, τις διεργασίες και τις κατευθυντήριες γραμμές </t>
  </si>
  <si>
    <t xml:space="preserve">ΤΟΜΕΑΣ 6. ΕΠΙΚΟΙΝΩΝΙΑ ΚΑΙ ΣΧΕΣΕΙΣ </t>
  </si>
  <si>
    <t>Μπορώ να επικοινωνήσω προφορικά τα αποτελέσματα κλινικών ερευνητικών μελετών κατάλληλα προσαρμοσμένα σε διάφορους ενδιαφερόμενους</t>
  </si>
  <si>
    <t>Μπορώ να κοινοποιήσω γραπτώς τα αποτελέσματα των κλινικών ερευνών και να τα ανεβάσω στο διαδίκτυο ή να τα υποβάλω για δημοσίευση</t>
  </si>
  <si>
    <t>Διαθέτω καλές δεξιότητες συνέντευξης και επικοινωνίας προκειμένου να διευκολύνω την ένταξη και τη παραμονή ασθενών σε ερευνητικές μελέτες</t>
  </si>
  <si>
    <t>Μπορώ να προβλέψω, να προλάβω και να αντιμετωπίσω ζητήματα και κινδύνους που μπορεί να θέσουν σε κίνδυνο την επιτυχή έκβαση μιας ερευνητικής μελέτης</t>
  </si>
  <si>
    <t xml:space="preserve">ΤΟΜΕΑΣ 7. ΣΥΝΤΟΝΙΣΜΟΣ - ΗΓΕΣΙΑ ΣΤΗΝ ΕΡΕΥΝΑ </t>
  </si>
  <si>
    <t xml:space="preserve">Γνωρίζω τους διαφορετικούς ρόλους των μελών της ερευνητικής ομάδας και τις ευθύνες του ηγέτη στη δημιουργία ενός ασφαλούς, υποστηρικτικού και αποτελεσματικού εργασιακού περιβάλλοντος </t>
  </si>
  <si>
    <t>Γνωρίζω τις ευθύνες του ηγέτη μιας ερευνητικής ομάδας όσον αφορά στην έμπνευση, την ενδυνάμωση, την εκπαίδευση και τη διευκόλυνση της συνεργασίας μεταξύ των μελών της ερευνητικής ομάδας</t>
  </si>
  <si>
    <t>Σύμφωνα με το ερωτηματολόγιο αυτό-αξιολόγησης που μόλις συμπληρώσατε, αν το αποτέλεσμά σας είναι μεταξύ:</t>
  </si>
  <si>
    <r>
      <t>0-20 %</t>
    </r>
    <r>
      <rPr>
        <sz val="13"/>
        <color rgb="FF000000"/>
        <rFont val="Calibri Light"/>
        <family val="2"/>
        <charset val="161"/>
      </rPr>
      <t xml:space="preserve"> : Είστε καινούργιος στην έρευνα και ο τομέας τον οποίο ολοκληρώσατε σας προσφέρει νέες δυνατότητες ανάπτυξης </t>
    </r>
  </si>
  <si>
    <r>
      <t>21-40%</t>
    </r>
    <r>
      <rPr>
        <sz val="13"/>
        <color rgb="FF000000"/>
        <rFont val="Calibri Light"/>
        <family val="2"/>
        <charset val="161"/>
      </rPr>
      <t xml:space="preserve"> : Έχετε κάποιες γνώσεις στην έρευνα αλλά χρειάζεστε επίβλεψη για να αναλάβετε ερευνητικές δραστηριότητες που σχετίζονται με τον τομέα τον οποίο ολοκληρώσατε </t>
    </r>
  </si>
  <si>
    <r>
      <t>41-60%</t>
    </r>
    <r>
      <rPr>
        <sz val="13"/>
        <color rgb="FF000000"/>
        <rFont val="Calibri Light"/>
        <family val="2"/>
        <charset val="161"/>
      </rPr>
      <t xml:space="preserve"> : Έχετε βασικές γνώσεις στην έρευνα και μπορείτε να αναλάβετε χωρίς υποστήριξη δραστηριότητες στον τομέα τον οποίο ολοκληρώσατε, αλλά θα ήταν καλό να συμβουλεύεστε τους συναδέλφους σας</t>
    </r>
  </si>
  <si>
    <r>
      <t xml:space="preserve">61-80% </t>
    </r>
    <r>
      <rPr>
        <sz val="13"/>
        <color rgb="FF000000"/>
        <rFont val="Calibri Light"/>
        <family val="2"/>
        <charset val="161"/>
      </rPr>
      <t>: Έχετε καλή γνώση στην έρευνα, κατανοείτε τις δραστηριότητες που σχετίζονται με τον τομέα τον οποίο ολοκληρώσατε και μπορείτε να τις αναλάβετε</t>
    </r>
  </si>
  <si>
    <r>
      <t xml:space="preserve">81-100% </t>
    </r>
    <r>
      <rPr>
        <sz val="13"/>
        <color rgb="FF000000"/>
        <rFont val="Calibri Light"/>
        <family val="2"/>
        <charset val="161"/>
      </rPr>
      <t>: Έχετε ολοκληρωμένη γνώση των δραστηριοτήτων που σχετίζονται με τον τομέα τον οποίο ολοκληρώσατε και μπορείτε να ηγηθείτε στην υλοποίηση τους.</t>
    </r>
  </si>
  <si>
    <t>Ερωτηματολόγιο Αυτο-αξιολόγησης</t>
  </si>
  <si>
    <t>Βασικά Χαρακτηριστικά Επάρκειας στην Κλινική Έρευνα στην Ανακουφιστική Φροντίδα</t>
  </si>
  <si>
    <t>Παρακαλούμε συμπληρώστε το ερωτηματολόγιο βαθμολογώντας κάθε ερώτηση χρησιμοποιώντας τις κατηγορίες Αρχάριος, Προχωρημένος Αρχάριος, Ικανός, Προχωρημένος Ικανός και Εμπειρογνώμων. Ο εκτιμώμενος χρόνος για τη συμπλήρωση του ερωτηματολογίου είναι 20 λεπτά.
Παρακαλούμε επιλέξτε απο την αναπτυσσόμενη λίστα, τον αριθμό που αντιπροσωπεύει καλύτερα το επίπεδο σας (π.χ. επιλέξτε 1 για Αρχάριος κλπ.). Μπορείτε να αλλάξετε την επιλογή σας οποιαδήποτε στιγμή.</t>
  </si>
  <si>
    <t>Σύμφωνα με την βαθμολογία που θα συμπληρώσετε, το άθροισμα για τον κάθε τομέα θα υπολογιστεί αυτόματα, καθώς και συνολικά για όλους τους τομείς του πλαισίου.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</si>
</sst>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1"/>
      <scheme val="minor"/>
    </font>
    <font>
      <sz val="13"/>
      <color theme="1"/>
      <name val="Calibri Light"/>
      <family val="2"/>
      <charset val="161"/>
    </font>
    <font>
      <b/>
      <sz val="13"/>
      <color theme="1"/>
      <name val="Calibri Light"/>
      <family val="2"/>
      <charset val="161"/>
    </font>
    <font>
      <b/>
      <sz val="11"/>
      <color rgb="FF000000"/>
      <name val="Calibri"/>
      <family val="2"/>
      <charset val="161"/>
      <scheme val="minor"/>
    </font>
    <font>
      <b/>
      <sz val="13"/>
      <color rgb="FF000000"/>
      <name val="Calibri Light"/>
      <family val="2"/>
      <charset val="161"/>
    </font>
    <font>
      <b/>
      <sz val="11"/>
      <color rgb="FF000000"/>
      <name val="Calibri Light"/>
      <family val="2"/>
      <charset val="161"/>
    </font>
    <font>
      <i/>
      <sz val="13"/>
      <color rgb="FF000000"/>
      <name val="Calibri Light"/>
      <family val="2"/>
      <charset val="161"/>
    </font>
    <font>
      <sz val="11"/>
      <color rgb="FF000000"/>
      <name val="Calibri"/>
      <family val="2"/>
      <charset val="161"/>
      <scheme val="minor"/>
    </font>
    <font>
      <b/>
      <i/>
      <sz val="13"/>
      <color rgb="FF000000"/>
      <name val="Calibri Light"/>
      <family val="2"/>
      <charset val="161"/>
    </font>
    <font>
      <i/>
      <sz val="13"/>
      <color theme="1"/>
      <name val="Calibri Light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3"/>
      <color rgb="FF000000"/>
      <name val="Calibri Light"/>
      <family val="2"/>
      <charset val="161"/>
    </font>
    <font>
      <u/>
      <sz val="11"/>
      <name val="Calibri"/>
      <family val="2"/>
      <charset val="161"/>
      <scheme val="minor"/>
    </font>
    <font>
      <b/>
      <sz val="16"/>
      <name val="Verdana"/>
      <family val="2"/>
      <charset val="161"/>
    </font>
    <font>
      <b/>
      <sz val="11"/>
      <color theme="1"/>
      <name val="Verdana"/>
      <family val="2"/>
    </font>
    <font>
      <sz val="13"/>
      <name val="Calibri Light"/>
      <family val="2"/>
      <charset val="161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DA6300"/>
        <bgColor indexed="64"/>
      </patternFill>
    </fill>
    <fill>
      <patternFill patternType="solid">
        <fgColor rgb="FF7DB7A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7480F"/>
        <bgColor indexed="64"/>
      </patternFill>
    </fill>
    <fill>
      <patternFill patternType="solid">
        <fgColor rgb="FFB909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9" borderId="1" xfId="1" applyFont="1" applyFill="1" applyBorder="1" applyAlignment="1" applyProtection="1">
      <alignment vertical="center" wrapText="1"/>
    </xf>
    <xf numFmtId="0" fontId="12" fillId="8" borderId="1" xfId="1" applyFont="1" applyFill="1" applyBorder="1" applyAlignment="1" applyProtection="1">
      <alignment vertical="center" wrapText="1"/>
    </xf>
    <xf numFmtId="0" fontId="12" fillId="7" borderId="1" xfId="1" applyFont="1" applyFill="1" applyBorder="1" applyAlignment="1" applyProtection="1">
      <alignment vertical="center" wrapText="1"/>
    </xf>
    <xf numFmtId="0" fontId="12" fillId="5" borderId="1" xfId="1" applyFont="1" applyFill="1" applyBorder="1" applyAlignment="1" applyProtection="1">
      <alignment vertical="center" wrapText="1"/>
    </xf>
    <xf numFmtId="0" fontId="12" fillId="6" borderId="1" xfId="1" applyFont="1" applyFill="1" applyBorder="1" applyAlignment="1" applyProtection="1">
      <alignment vertical="center" wrapText="1"/>
    </xf>
    <xf numFmtId="0" fontId="12" fillId="3" borderId="1" xfId="1" applyFont="1" applyFill="1" applyBorder="1" applyAlignment="1" applyProtection="1">
      <alignment vertical="center" wrapText="1"/>
    </xf>
    <xf numFmtId="0" fontId="12" fillId="4" borderId="1" xfId="1" applyFont="1" applyFill="1" applyBorder="1" applyAlignment="1" applyProtection="1">
      <alignment vertical="center" wrapText="1"/>
    </xf>
    <xf numFmtId="0" fontId="0" fillId="2" borderId="2" xfId="0" applyFill="1" applyBorder="1" applyProtection="1"/>
    <xf numFmtId="0" fontId="13" fillId="2" borderId="3" xfId="0" applyFont="1" applyFill="1" applyBorder="1" applyAlignment="1" applyProtection="1">
      <alignment horizontal="center" vertical="center"/>
    </xf>
    <xf numFmtId="0" fontId="0" fillId="2" borderId="4" xfId="0" applyFill="1" applyBorder="1" applyProtection="1"/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vertical="center"/>
    </xf>
    <xf numFmtId="0" fontId="0" fillId="2" borderId="0" xfId="0" applyFill="1" applyProtection="1"/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wrapText="1"/>
    </xf>
    <xf numFmtId="0" fontId="15" fillId="2" borderId="5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wrapText="1"/>
    </xf>
    <xf numFmtId="0" fontId="16" fillId="0" borderId="6" xfId="0" applyFont="1" applyBorder="1" applyAlignment="1" applyProtection="1">
      <alignment wrapText="1"/>
    </xf>
    <xf numFmtId="0" fontId="11" fillId="2" borderId="5" xfId="0" applyFont="1" applyFill="1" applyBorder="1" applyAlignment="1" applyProtection="1">
      <alignment vertical="center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right" vertical="center" wrapText="1"/>
    </xf>
    <xf numFmtId="10" fontId="7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6" xfId="0" applyFill="1" applyBorder="1" applyAlignment="1" applyProtection="1">
      <alignment horizontal="left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953294</xdr:colOff>
      <xdr:row>1</xdr:row>
      <xdr:rowOff>773906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C5810F2-342C-45BA-BE91-6D007607B223}"/>
            </a:ext>
          </a:extLst>
        </xdr:cNvPr>
        <xdr:cNvGrpSpPr/>
      </xdr:nvGrpSpPr>
      <xdr:grpSpPr>
        <a:xfrm>
          <a:off x="385281" y="128427"/>
          <a:ext cx="6850232" cy="773906"/>
          <a:chOff x="0" y="0"/>
          <a:chExt cx="7124700" cy="775335"/>
        </a:xfrm>
      </xdr:grpSpPr>
      <xdr:pic>
        <xdr:nvPicPr>
          <xdr:cNvPr id="3" name="image2.png">
            <a:extLst>
              <a:ext uri="{FF2B5EF4-FFF2-40B4-BE49-F238E27FC236}">
                <a16:creationId xmlns:a16="http://schemas.microsoft.com/office/drawing/2014/main" id="{0762B0BA-A300-4AED-B8C0-BBB07C4FA42A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0" y="38100"/>
            <a:ext cx="2164080" cy="621665"/>
          </a:xfrm>
          <a:prstGeom prst="rect">
            <a:avLst/>
          </a:prstGeom>
          <a:ln/>
        </xdr:spPr>
      </xdr:pic>
      <xdr:pic>
        <xdr:nvPicPr>
          <xdr:cNvPr id="4" name="image1.jpg">
            <a:extLst>
              <a:ext uri="{FF2B5EF4-FFF2-40B4-BE49-F238E27FC236}">
                <a16:creationId xmlns:a16="http://schemas.microsoft.com/office/drawing/2014/main" id="{D3017EF4-4C6D-4C73-9BDC-90DFE690450D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5416550" y="0"/>
            <a:ext cx="1708150" cy="775335"/>
          </a:xfrm>
          <a:prstGeom prst="rect">
            <a:avLst/>
          </a:prstGeom>
          <a:ln/>
        </xdr:spPr>
      </xdr:pic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4"/>
  <sheetViews>
    <sheetView tabSelected="1" topLeftCell="A64" zoomScale="89" zoomScaleNormal="89" zoomScaleSheetLayoutView="64" workbookViewId="0">
      <selection activeCell="F79" sqref="F79"/>
    </sheetView>
  </sheetViews>
  <sheetFormatPr defaultColWidth="9.140625" defaultRowHeight="15" x14ac:dyDescent="0.25"/>
  <cols>
    <col min="1" max="1" width="5.85546875" style="1" customWidth="1"/>
    <col min="2" max="2" width="8.5703125" style="1" customWidth="1"/>
    <col min="3" max="3" width="79.85546875" style="1" customWidth="1"/>
    <col min="4" max="4" width="16" style="1" customWidth="1"/>
    <col min="5" max="16384" width="9.140625" style="1"/>
  </cols>
  <sheetData>
    <row r="1" spans="2:4" ht="9.75" customHeight="1" x14ac:dyDescent="0.25"/>
    <row r="2" spans="2:4" ht="63.95" customHeight="1" x14ac:dyDescent="0.25"/>
    <row r="3" spans="2:4" ht="35.450000000000003" customHeight="1" x14ac:dyDescent="0.25">
      <c r="B3" s="12"/>
      <c r="C3" s="13" t="s">
        <v>63</v>
      </c>
      <c r="D3" s="14"/>
    </row>
    <row r="4" spans="2:4" ht="30.6" customHeight="1" x14ac:dyDescent="0.25">
      <c r="B4" s="15" t="s">
        <v>64</v>
      </c>
      <c r="C4" s="16"/>
      <c r="D4" s="17"/>
    </row>
    <row r="5" spans="2:4" ht="51" customHeight="1" x14ac:dyDescent="0.25">
      <c r="B5" s="18" t="s">
        <v>0</v>
      </c>
      <c r="C5" s="19"/>
      <c r="D5" s="20"/>
    </row>
    <row r="6" spans="2:4" ht="101.25" customHeight="1" x14ac:dyDescent="0.25">
      <c r="B6" s="21" t="s">
        <v>65</v>
      </c>
      <c r="C6" s="22"/>
      <c r="D6" s="23"/>
    </row>
    <row r="7" spans="2:4" ht="53.25" customHeight="1" x14ac:dyDescent="0.25">
      <c r="B7" s="21" t="s">
        <v>1</v>
      </c>
      <c r="C7" s="22"/>
      <c r="D7" s="23"/>
    </row>
    <row r="8" spans="2:4" ht="24.95" customHeight="1" x14ac:dyDescent="0.25">
      <c r="B8" s="24" t="s">
        <v>2</v>
      </c>
      <c r="C8" s="25"/>
      <c r="D8" s="26"/>
    </row>
    <row r="9" spans="2:4" ht="37.5" customHeight="1" x14ac:dyDescent="0.25">
      <c r="B9" s="27" t="s">
        <v>3</v>
      </c>
      <c r="C9" s="28"/>
      <c r="D9" s="29"/>
    </row>
    <row r="10" spans="2:4" ht="38.25" customHeight="1" x14ac:dyDescent="0.25">
      <c r="B10" s="27" t="s">
        <v>4</v>
      </c>
      <c r="C10" s="28"/>
      <c r="D10" s="29"/>
    </row>
    <row r="11" spans="2:4" ht="38.25" customHeight="1" x14ac:dyDescent="0.25">
      <c r="B11" s="27" t="s">
        <v>5</v>
      </c>
      <c r="C11" s="28"/>
      <c r="D11" s="29"/>
    </row>
    <row r="12" spans="2:4" ht="36.75" customHeight="1" x14ac:dyDescent="0.25">
      <c r="B12" s="27" t="s">
        <v>6</v>
      </c>
      <c r="C12" s="28"/>
      <c r="D12" s="29"/>
    </row>
    <row r="13" spans="2:4" ht="9" customHeight="1" x14ac:dyDescent="0.25">
      <c r="B13" s="30"/>
      <c r="C13" s="31"/>
      <c r="D13" s="32"/>
    </row>
    <row r="14" spans="2:4" ht="33" customHeight="1" x14ac:dyDescent="0.25">
      <c r="B14" s="33" t="s">
        <v>7</v>
      </c>
      <c r="C14" s="34"/>
      <c r="D14" s="35"/>
    </row>
    <row r="15" spans="2:4" ht="9" customHeight="1" x14ac:dyDescent="0.25">
      <c r="B15" s="30"/>
      <c r="C15" s="31"/>
      <c r="D15" s="32"/>
    </row>
    <row r="16" spans="2:4" ht="32.25" customHeight="1" x14ac:dyDescent="0.25">
      <c r="B16" s="36" t="s">
        <v>66</v>
      </c>
      <c r="C16" s="37"/>
      <c r="D16" s="38"/>
    </row>
    <row r="17" spans="2:6" ht="17.25" x14ac:dyDescent="0.25">
      <c r="B17" s="39"/>
      <c r="C17" s="40"/>
      <c r="D17" s="32"/>
    </row>
    <row r="18" spans="2:6" ht="52.5" x14ac:dyDescent="0.25">
      <c r="B18" s="41"/>
      <c r="C18" s="42" t="s">
        <v>8</v>
      </c>
      <c r="D18" s="43" t="s">
        <v>9</v>
      </c>
      <c r="F18" s="4"/>
    </row>
    <row r="19" spans="2:6" ht="30" customHeight="1" x14ac:dyDescent="0.25">
      <c r="B19" s="10" t="s">
        <v>10</v>
      </c>
      <c r="C19" s="10"/>
      <c r="D19" s="10"/>
      <c r="F19" s="4"/>
    </row>
    <row r="20" spans="2:6" ht="34.5" x14ac:dyDescent="0.25">
      <c r="B20" s="41">
        <v>1</v>
      </c>
      <c r="C20" s="44" t="s">
        <v>11</v>
      </c>
      <c r="D20" s="2"/>
      <c r="F20" s="4"/>
    </row>
    <row r="21" spans="2:6" ht="33.950000000000003" customHeight="1" x14ac:dyDescent="0.25">
      <c r="B21" s="41">
        <v>2</v>
      </c>
      <c r="C21" s="44" t="s">
        <v>12</v>
      </c>
      <c r="D21" s="2"/>
      <c r="F21" s="4"/>
    </row>
    <row r="22" spans="2:6" ht="17.100000000000001" customHeight="1" x14ac:dyDescent="0.25">
      <c r="B22" s="41">
        <v>3</v>
      </c>
      <c r="C22" s="44" t="s">
        <v>13</v>
      </c>
      <c r="D22" s="2"/>
      <c r="F22" s="4"/>
    </row>
    <row r="23" spans="2:6" ht="17.25" x14ac:dyDescent="0.25">
      <c r="B23" s="45" t="s">
        <v>14</v>
      </c>
      <c r="C23" s="45"/>
      <c r="D23" s="46">
        <f>SUM(D20:D22)/15</f>
        <v>0</v>
      </c>
    </row>
    <row r="24" spans="2:6" ht="30" customHeight="1" x14ac:dyDescent="0.25">
      <c r="B24" s="11" t="s">
        <v>16</v>
      </c>
      <c r="C24" s="11"/>
      <c r="D24" s="11"/>
    </row>
    <row r="25" spans="2:6" ht="17.25" x14ac:dyDescent="0.25">
      <c r="B25" s="41">
        <v>4</v>
      </c>
      <c r="C25" s="44" t="s">
        <v>17</v>
      </c>
      <c r="D25" s="2"/>
      <c r="F25" s="4"/>
    </row>
    <row r="26" spans="2:6" ht="38.25" customHeight="1" x14ac:dyDescent="0.25">
      <c r="B26" s="41">
        <v>5</v>
      </c>
      <c r="C26" s="47" t="s">
        <v>18</v>
      </c>
      <c r="D26" s="2"/>
      <c r="F26" s="4"/>
    </row>
    <row r="27" spans="2:6" ht="17.25" x14ac:dyDescent="0.25">
      <c r="B27" s="41">
        <v>6</v>
      </c>
      <c r="C27" s="47" t="s">
        <v>19</v>
      </c>
      <c r="D27" s="2"/>
      <c r="F27" s="4"/>
    </row>
    <row r="28" spans="2:6" ht="36" customHeight="1" x14ac:dyDescent="0.25">
      <c r="B28" s="41">
        <v>7</v>
      </c>
      <c r="C28" s="47" t="s">
        <v>20</v>
      </c>
      <c r="D28" s="2"/>
      <c r="F28" s="4"/>
    </row>
    <row r="29" spans="2:6" ht="17.100000000000001" customHeight="1" x14ac:dyDescent="0.25">
      <c r="B29" s="41">
        <v>8</v>
      </c>
      <c r="C29" s="47" t="s">
        <v>21</v>
      </c>
      <c r="D29" s="2"/>
      <c r="F29" s="4"/>
    </row>
    <row r="30" spans="2:6" ht="34.5" x14ac:dyDescent="0.25">
      <c r="B30" s="41">
        <v>9</v>
      </c>
      <c r="C30" s="47" t="s">
        <v>22</v>
      </c>
      <c r="D30" s="2"/>
    </row>
    <row r="31" spans="2:6" ht="34.5" x14ac:dyDescent="0.25">
      <c r="B31" s="41">
        <v>10</v>
      </c>
      <c r="C31" s="47" t="s">
        <v>23</v>
      </c>
      <c r="D31" s="2"/>
    </row>
    <row r="32" spans="2:6" ht="34.5" x14ac:dyDescent="0.25">
      <c r="B32" s="41">
        <v>11</v>
      </c>
      <c r="C32" s="47" t="s">
        <v>24</v>
      </c>
      <c r="D32" s="2"/>
    </row>
    <row r="33" spans="2:6" ht="34.5" x14ac:dyDescent="0.25">
      <c r="B33" s="41">
        <v>12</v>
      </c>
      <c r="C33" s="47" t="s">
        <v>25</v>
      </c>
      <c r="D33" s="2"/>
    </row>
    <row r="34" spans="2:6" ht="51.75" x14ac:dyDescent="0.25">
      <c r="B34" s="41">
        <v>13</v>
      </c>
      <c r="C34" s="47" t="s">
        <v>26</v>
      </c>
      <c r="D34" s="2"/>
    </row>
    <row r="35" spans="2:6" ht="34.5" x14ac:dyDescent="0.25">
      <c r="B35" s="41">
        <v>14</v>
      </c>
      <c r="C35" s="44" t="s">
        <v>27</v>
      </c>
      <c r="D35" s="2"/>
    </row>
    <row r="36" spans="2:6" ht="17.25" customHeight="1" x14ac:dyDescent="0.25">
      <c r="B36" s="45" t="s">
        <v>14</v>
      </c>
      <c r="C36" s="45"/>
      <c r="D36" s="46">
        <f>SUM(D25:D35)/55</f>
        <v>0</v>
      </c>
    </row>
    <row r="37" spans="2:6" ht="30" customHeight="1" x14ac:dyDescent="0.25">
      <c r="B37" s="8" t="s">
        <v>28</v>
      </c>
      <c r="C37" s="8"/>
      <c r="D37" s="8"/>
    </row>
    <row r="38" spans="2:6" ht="34.5" x14ac:dyDescent="0.25">
      <c r="B38" s="41">
        <v>15</v>
      </c>
      <c r="C38" s="47" t="s">
        <v>29</v>
      </c>
      <c r="D38" s="2"/>
      <c r="F38" s="4"/>
    </row>
    <row r="39" spans="2:6" ht="33.950000000000003" customHeight="1" x14ac:dyDescent="0.25">
      <c r="B39" s="41">
        <v>16</v>
      </c>
      <c r="C39" s="47" t="s">
        <v>30</v>
      </c>
      <c r="D39" s="2"/>
      <c r="F39" s="4"/>
    </row>
    <row r="40" spans="2:6" ht="51.75" x14ac:dyDescent="0.25">
      <c r="B40" s="41">
        <v>17</v>
      </c>
      <c r="C40" s="47" t="s">
        <v>31</v>
      </c>
      <c r="D40" s="2"/>
      <c r="F40" s="4"/>
    </row>
    <row r="41" spans="2:6" ht="33.950000000000003" customHeight="1" x14ac:dyDescent="0.25">
      <c r="B41" s="41">
        <v>18</v>
      </c>
      <c r="C41" s="47" t="s">
        <v>32</v>
      </c>
      <c r="D41" s="2"/>
      <c r="F41" s="4"/>
    </row>
    <row r="42" spans="2:6" ht="33.950000000000003" customHeight="1" x14ac:dyDescent="0.25">
      <c r="B42" s="41">
        <v>19</v>
      </c>
      <c r="C42" s="47" t="s">
        <v>33</v>
      </c>
      <c r="D42" s="2"/>
      <c r="F42" s="4"/>
    </row>
    <row r="43" spans="2:6" ht="34.5" x14ac:dyDescent="0.25">
      <c r="B43" s="41">
        <v>20</v>
      </c>
      <c r="C43" s="47" t="s">
        <v>34</v>
      </c>
      <c r="D43" s="2"/>
    </row>
    <row r="44" spans="2:6" ht="17.25" customHeight="1" x14ac:dyDescent="0.25">
      <c r="B44" s="45" t="s">
        <v>14</v>
      </c>
      <c r="C44" s="45"/>
      <c r="D44" s="46">
        <f>SUM(D38:D43)/30</f>
        <v>0</v>
      </c>
    </row>
    <row r="45" spans="2:6" ht="30" customHeight="1" x14ac:dyDescent="0.25">
      <c r="B45" s="9" t="s">
        <v>35</v>
      </c>
      <c r="C45" s="9"/>
      <c r="D45" s="9"/>
    </row>
    <row r="46" spans="2:6" ht="34.5" x14ac:dyDescent="0.25">
      <c r="B46" s="41">
        <v>21</v>
      </c>
      <c r="C46" s="44" t="s">
        <v>36</v>
      </c>
      <c r="D46" s="2"/>
      <c r="F46" s="4"/>
    </row>
    <row r="47" spans="2:6" ht="33.950000000000003" customHeight="1" x14ac:dyDescent="0.25">
      <c r="B47" s="41">
        <v>22</v>
      </c>
      <c r="C47" s="44" t="s">
        <v>37</v>
      </c>
      <c r="D47" s="2"/>
      <c r="F47" s="4"/>
    </row>
    <row r="48" spans="2:6" ht="51.75" x14ac:dyDescent="0.25">
      <c r="B48" s="41">
        <v>23</v>
      </c>
      <c r="C48" s="44" t="s">
        <v>38</v>
      </c>
      <c r="D48" s="2"/>
      <c r="F48" s="4"/>
    </row>
    <row r="49" spans="2:6" ht="33.950000000000003" customHeight="1" x14ac:dyDescent="0.25">
      <c r="B49" s="41">
        <v>24</v>
      </c>
      <c r="C49" s="44" t="s">
        <v>39</v>
      </c>
      <c r="D49" s="2"/>
      <c r="F49" s="4"/>
    </row>
    <row r="50" spans="2:6" ht="33.950000000000003" customHeight="1" x14ac:dyDescent="0.25">
      <c r="B50" s="41">
        <v>25</v>
      </c>
      <c r="C50" s="44" t="s">
        <v>40</v>
      </c>
      <c r="D50" s="2"/>
      <c r="F50" s="4"/>
    </row>
    <row r="51" spans="2:6" ht="17.25" customHeight="1" x14ac:dyDescent="0.25">
      <c r="B51" s="45" t="s">
        <v>14</v>
      </c>
      <c r="C51" s="45"/>
      <c r="D51" s="46">
        <f>SUM(D46:D50)/25</f>
        <v>0</v>
      </c>
    </row>
    <row r="52" spans="2:6" ht="30" customHeight="1" x14ac:dyDescent="0.25">
      <c r="B52" s="7" t="s">
        <v>41</v>
      </c>
      <c r="C52" s="7"/>
      <c r="D52" s="7"/>
    </row>
    <row r="53" spans="2:6" ht="69" x14ac:dyDescent="0.25">
      <c r="B53" s="41">
        <v>26</v>
      </c>
      <c r="C53" s="44" t="s">
        <v>42</v>
      </c>
      <c r="D53" s="2"/>
      <c r="F53" s="4"/>
    </row>
    <row r="54" spans="2:6" ht="33.950000000000003" customHeight="1" x14ac:dyDescent="0.25">
      <c r="B54" s="41">
        <v>27</v>
      </c>
      <c r="C54" s="47" t="s">
        <v>43</v>
      </c>
      <c r="D54" s="2"/>
      <c r="F54" s="4"/>
    </row>
    <row r="55" spans="2:6" ht="34.5" x14ac:dyDescent="0.25">
      <c r="B55" s="41">
        <v>28</v>
      </c>
      <c r="C55" s="47" t="s">
        <v>44</v>
      </c>
      <c r="D55" s="2"/>
      <c r="F55" s="4"/>
    </row>
    <row r="56" spans="2:6" ht="33.950000000000003" customHeight="1" x14ac:dyDescent="0.25">
      <c r="B56" s="41">
        <v>29</v>
      </c>
      <c r="C56" s="47" t="s">
        <v>45</v>
      </c>
      <c r="D56" s="2"/>
      <c r="F56" s="4"/>
    </row>
    <row r="57" spans="2:6" ht="33.950000000000003" customHeight="1" x14ac:dyDescent="0.25">
      <c r="B57" s="41">
        <v>30</v>
      </c>
      <c r="C57" s="47" t="s">
        <v>46</v>
      </c>
      <c r="D57" s="2"/>
      <c r="F57" s="4"/>
    </row>
    <row r="58" spans="2:6" ht="17.25" x14ac:dyDescent="0.25">
      <c r="B58" s="41">
        <v>31</v>
      </c>
      <c r="C58" s="44" t="s">
        <v>47</v>
      </c>
      <c r="D58" s="2"/>
    </row>
    <row r="59" spans="2:6" ht="29.25" customHeight="1" x14ac:dyDescent="0.25">
      <c r="B59" s="41">
        <v>32</v>
      </c>
      <c r="C59" s="44" t="s">
        <v>48</v>
      </c>
      <c r="D59" s="2"/>
    </row>
    <row r="60" spans="2:6" ht="17.25" customHeight="1" x14ac:dyDescent="0.25">
      <c r="B60" s="45" t="s">
        <v>14</v>
      </c>
      <c r="C60" s="45"/>
      <c r="D60" s="46">
        <f>SUM(D53:D59)/35</f>
        <v>0</v>
      </c>
    </row>
    <row r="61" spans="2:6" ht="30" customHeight="1" x14ac:dyDescent="0.25">
      <c r="B61" s="6" t="s">
        <v>49</v>
      </c>
      <c r="C61" s="6"/>
      <c r="D61" s="6"/>
      <c r="F61" s="4"/>
    </row>
    <row r="62" spans="2:6" ht="33.950000000000003" customHeight="1" x14ac:dyDescent="0.25">
      <c r="B62" s="41">
        <v>33</v>
      </c>
      <c r="C62" s="44" t="s">
        <v>50</v>
      </c>
      <c r="D62" s="2"/>
      <c r="F62" s="4"/>
    </row>
    <row r="63" spans="2:6" ht="34.5" x14ac:dyDescent="0.25">
      <c r="B63" s="41">
        <v>34</v>
      </c>
      <c r="C63" s="44" t="s">
        <v>51</v>
      </c>
      <c r="D63" s="2"/>
      <c r="F63" s="4"/>
    </row>
    <row r="64" spans="2:6" ht="33.950000000000003" customHeight="1" x14ac:dyDescent="0.25">
      <c r="B64" s="41">
        <v>35</v>
      </c>
      <c r="C64" s="44" t="s">
        <v>52</v>
      </c>
      <c r="D64" s="2"/>
      <c r="F64" s="4"/>
    </row>
    <row r="65" spans="2:6" ht="33.950000000000003" customHeight="1" x14ac:dyDescent="0.25">
      <c r="B65" s="41">
        <v>36</v>
      </c>
      <c r="C65" s="44" t="s">
        <v>53</v>
      </c>
      <c r="D65" s="2"/>
      <c r="F65" s="4"/>
    </row>
    <row r="66" spans="2:6" ht="17.25" customHeight="1" x14ac:dyDescent="0.25">
      <c r="B66" s="45" t="s">
        <v>14</v>
      </c>
      <c r="C66" s="45"/>
      <c r="D66" s="46">
        <f>SUM(D62:D65)/20</f>
        <v>0</v>
      </c>
    </row>
    <row r="67" spans="2:6" ht="39" customHeight="1" x14ac:dyDescent="0.25">
      <c r="B67" s="5" t="s">
        <v>54</v>
      </c>
      <c r="C67" s="5"/>
      <c r="D67" s="5"/>
      <c r="F67" s="4"/>
    </row>
    <row r="68" spans="2:6" ht="51" customHeight="1" x14ac:dyDescent="0.25">
      <c r="B68" s="41">
        <v>37</v>
      </c>
      <c r="C68" s="44" t="s">
        <v>55</v>
      </c>
      <c r="D68" s="2"/>
      <c r="F68" s="4"/>
    </row>
    <row r="69" spans="2:6" ht="51.75" x14ac:dyDescent="0.25">
      <c r="B69" s="41">
        <v>38</v>
      </c>
      <c r="C69" s="44" t="s">
        <v>56</v>
      </c>
      <c r="D69" s="2"/>
      <c r="F69" s="4"/>
    </row>
    <row r="70" spans="2:6" ht="17.100000000000001" customHeight="1" x14ac:dyDescent="0.25">
      <c r="B70" s="45" t="s">
        <v>14</v>
      </c>
      <c r="C70" s="45"/>
      <c r="D70" s="46">
        <f>SUM(D68:D69)/10</f>
        <v>0</v>
      </c>
      <c r="F70" s="4"/>
    </row>
    <row r="71" spans="2:6" ht="17.100000000000001" customHeight="1" x14ac:dyDescent="0.25">
      <c r="B71" s="45" t="s">
        <v>15</v>
      </c>
      <c r="C71" s="45"/>
      <c r="D71" s="46">
        <f>(D23*3/38)+(D36*11/38)+(D44*6/38)+(D51*5/38)+(D60*7/38)+(D66*4/38)+(D70*2/38)</f>
        <v>0</v>
      </c>
      <c r="F71" s="4"/>
    </row>
    <row r="72" spans="2:6" x14ac:dyDescent="0.25">
      <c r="B72" s="40"/>
      <c r="C72" s="40"/>
      <c r="D72" s="40"/>
    </row>
    <row r="73" spans="2:6" ht="30.75" customHeight="1" x14ac:dyDescent="0.25">
      <c r="B73" s="48" t="s">
        <v>57</v>
      </c>
      <c r="C73" s="49"/>
      <c r="D73" s="50"/>
    </row>
    <row r="74" spans="2:6" ht="17.25" x14ac:dyDescent="0.25">
      <c r="B74" s="39"/>
      <c r="C74" s="31"/>
      <c r="D74" s="32"/>
    </row>
    <row r="75" spans="2:6" ht="29.25" customHeight="1" x14ac:dyDescent="0.25">
      <c r="B75" s="51" t="s">
        <v>58</v>
      </c>
      <c r="C75" s="52"/>
      <c r="D75" s="53"/>
    </row>
    <row r="76" spans="2:6" ht="17.25" x14ac:dyDescent="0.25">
      <c r="B76" s="54"/>
      <c r="C76" s="55"/>
      <c r="D76" s="56"/>
    </row>
    <row r="77" spans="2:6" ht="30" customHeight="1" x14ac:dyDescent="0.25">
      <c r="B77" s="51" t="s">
        <v>59</v>
      </c>
      <c r="C77" s="52"/>
      <c r="D77" s="53"/>
    </row>
    <row r="78" spans="2:6" ht="17.25" x14ac:dyDescent="0.25">
      <c r="B78" s="54"/>
      <c r="C78" s="55"/>
      <c r="D78" s="56"/>
    </row>
    <row r="79" spans="2:6" ht="50.25" customHeight="1" x14ac:dyDescent="0.25">
      <c r="B79" s="51" t="s">
        <v>60</v>
      </c>
      <c r="C79" s="52"/>
      <c r="D79" s="53"/>
    </row>
    <row r="80" spans="2:6" ht="17.25" x14ac:dyDescent="0.25">
      <c r="B80" s="54"/>
      <c r="C80" s="55"/>
      <c r="D80" s="56"/>
    </row>
    <row r="81" spans="2:4" ht="31.5" customHeight="1" x14ac:dyDescent="0.25">
      <c r="B81" s="51" t="s">
        <v>61</v>
      </c>
      <c r="C81" s="52"/>
      <c r="D81" s="53"/>
    </row>
    <row r="82" spans="2:4" ht="17.25" x14ac:dyDescent="0.25">
      <c r="B82" s="54"/>
      <c r="C82" s="55"/>
      <c r="D82" s="56"/>
    </row>
    <row r="83" spans="2:4" ht="33.75" customHeight="1" x14ac:dyDescent="0.25">
      <c r="B83" s="57" t="s">
        <v>62</v>
      </c>
      <c r="C83" s="58"/>
      <c r="D83" s="59"/>
    </row>
    <row r="84" spans="2:4" ht="17.25" x14ac:dyDescent="0.25">
      <c r="B84" s="3"/>
    </row>
  </sheetData>
  <sheetProtection algorithmName="SHA-512" hashValue="hn3XG9i0i3NsJueKkF77CvwRhCLf45Q0Q3sfapCACAOSJti5/DjkYfR3NXip8u1FET6AkumaxRuRIypfauMX8A==" saltValue="rDxedknpwg9m5fi65qTWTA==" spinCount="100000" sheet="1" objects="1" scenarios="1"/>
  <mergeCells count="32">
    <mergeCell ref="B5:D5"/>
    <mergeCell ref="B6:D6"/>
    <mergeCell ref="B7:D7"/>
    <mergeCell ref="B8:D8"/>
    <mergeCell ref="B52:D52"/>
    <mergeCell ref="B37:D37"/>
    <mergeCell ref="B44:C44"/>
    <mergeCell ref="B45:D45"/>
    <mergeCell ref="B51:C51"/>
    <mergeCell ref="B19:D19"/>
    <mergeCell ref="B23:C23"/>
    <mergeCell ref="B24:D24"/>
    <mergeCell ref="B36:C36"/>
    <mergeCell ref="B9:D9"/>
    <mergeCell ref="B10:D10"/>
    <mergeCell ref="B11:D11"/>
    <mergeCell ref="B4:D4"/>
    <mergeCell ref="B83:D83"/>
    <mergeCell ref="B12:D12"/>
    <mergeCell ref="B71:C71"/>
    <mergeCell ref="B67:D67"/>
    <mergeCell ref="B70:C70"/>
    <mergeCell ref="B60:C60"/>
    <mergeCell ref="B61:D61"/>
    <mergeCell ref="B66:C66"/>
    <mergeCell ref="B14:D14"/>
    <mergeCell ref="B16:D16"/>
    <mergeCell ref="B73:D73"/>
    <mergeCell ref="B75:D75"/>
    <mergeCell ref="B77:D77"/>
    <mergeCell ref="B79:D79"/>
    <mergeCell ref="B81:D81"/>
  </mergeCells>
  <pageMargins left="0.7" right="0.7" top="0.75" bottom="0.75" header="0.3" footer="0.3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validation'!$A$1:$A$5</xm:f>
          </x14:formula1>
          <xm:sqref>D20:D22 D25:D35 D38:D43 D46:D50 D53:D59 D68:D69</xm:sqref>
        </x14:dataValidation>
        <x14:dataValidation type="list" allowBlank="1" showInputMessage="1" showErrorMessage="1">
          <x14:formula1>
            <xm:f>'data validation'!$A$1:$A$51</xm:f>
          </x14:formula1>
          <xm:sqref>D62:D65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3E41CD9A00342A0217402509B736B" ma:contentTypeVersion="12" ma:contentTypeDescription="Create a new document." ma:contentTypeScope="" ma:versionID="d59b0a4a5d34d98c3efa67cd46703be4">
  <xsd:schema xmlns:xsd="http://www.w3.org/2001/XMLSchema" xmlns:xs="http://www.w3.org/2001/XMLSchema" xmlns:p="http://schemas.microsoft.com/office/2006/metadata/properties" xmlns:ns2="51031270-fee8-4fc3-81d4-92ca727ba40c" xmlns:ns3="e1f2498a-31e8-4fdf-8363-c79fa970c581" targetNamespace="http://schemas.microsoft.com/office/2006/metadata/properties" ma:root="true" ma:fieldsID="bd2b6295225b8388ab861eb888562f1f" ns2:_="" ns3:_="">
    <xsd:import namespace="51031270-fee8-4fc3-81d4-92ca727ba40c"/>
    <xsd:import namespace="e1f2498a-31e8-4fdf-8363-c79fa970c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31270-fee8-4fc3-81d4-92ca727ba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498a-31e8-4fdf-8363-c79fa970c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037D52-2535-430F-AFD3-83E60737234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e1f2498a-31e8-4fdf-8363-c79fa970c581"/>
    <ds:schemaRef ds:uri="51031270-fee8-4fc3-81d4-92ca727ba40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888B4EF-0991-46AB-AB6B-AF9E84B73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31270-fee8-4fc3-81d4-92ca727ba40c"/>
    <ds:schemaRef ds:uri="e1f2498a-31e8-4fdf-8363-c79fa970c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B72613-5B6C-4C08-9392-982DCE594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Quiz Αυτοαξιολόγησης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mdionisi</dc:creator>
  <cp:keywords/>
  <dc:description/>
  <cp:lastModifiedBy>mdionisi</cp:lastModifiedBy>
  <cp:revision/>
  <cp:lastPrinted>2022-04-12T07:33:47Z</cp:lastPrinted>
  <dcterms:created xsi:type="dcterms:W3CDTF">2022-03-22T15:50:55Z</dcterms:created>
  <dcterms:modified xsi:type="dcterms:W3CDTF">2022-04-14T05:14:08Z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0x0101003DC3E41CD9A00342A0217402509B736B</vt:lpwstr>
  </property>
</Properties>
</file>